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080" yWindow="720" windowWidth="22480" windowHeight="1612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 localSheetId="0">Feuil1!$A$1:$F$43</definedName>
    <definedName name="_xlnm.Print_Area">#REF!</definedName>
  </definedNames>
  <calcPr calcId="130407" fullPrecision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86" i="2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50"/>
  <c r="H65"/>
  <c r="H64"/>
  <c r="H63"/>
  <c r="H62"/>
  <c r="H61"/>
  <c r="H60"/>
  <c r="H59"/>
  <c r="H58"/>
  <c r="H57"/>
  <c r="H56"/>
  <c r="H55"/>
  <c r="G54"/>
  <c r="H54"/>
  <c r="H53"/>
  <c r="H52"/>
  <c r="H51"/>
  <c r="G12"/>
  <c r="C12"/>
  <c r="B12"/>
  <c r="A22"/>
  <c r="A23"/>
  <c r="A24"/>
  <c r="A25"/>
  <c r="A26"/>
  <c r="A27"/>
  <c r="A18"/>
  <c r="A19"/>
  <c r="A11"/>
  <c r="A13"/>
  <c r="A14"/>
  <c r="A15"/>
</calcChain>
</file>

<file path=xl/sharedStrings.xml><?xml version="1.0" encoding="utf-8"?>
<sst xmlns="http://schemas.openxmlformats.org/spreadsheetml/2006/main" count="47" uniqueCount="28">
  <si>
    <t>2-5</t>
  </si>
  <si>
    <t>17bis</t>
  </si>
  <si>
    <t>NY 10612</t>
  </si>
  <si>
    <t>BK 10608</t>
  </si>
  <si>
    <t>CH 12895</t>
  </si>
  <si>
    <t>Gazin 36</t>
  </si>
  <si>
    <t>3+4</t>
  </si>
  <si>
    <t>7bis</t>
  </si>
  <si>
    <t>10bis</t>
  </si>
  <si>
    <t>&gt;128</t>
  </si>
  <si>
    <t>Rock Creek</t>
  </si>
  <si>
    <t>Texas</t>
  </si>
  <si>
    <t>Texas no n°</t>
  </si>
  <si>
    <t>Johnston 1939</t>
  </si>
  <si>
    <t>Texte</t>
  </si>
  <si>
    <t>Photos</t>
  </si>
  <si>
    <t>*2,45</t>
  </si>
  <si>
    <t>NMC 2381</t>
    <phoneticPr fontId="1"/>
  </si>
  <si>
    <t>M, 5 years</t>
    <phoneticPr fontId="1"/>
  </si>
  <si>
    <t>F, 4 years</t>
    <phoneticPr fontId="1"/>
  </si>
  <si>
    <t>AMNH 10606</t>
    <phoneticPr fontId="1"/>
  </si>
  <si>
    <t>&lt;129</t>
    <phoneticPr fontId="1"/>
  </si>
  <si>
    <t>[105]</t>
    <phoneticPr fontId="1"/>
  </si>
  <si>
    <t>[97]</t>
    <phoneticPr fontId="1"/>
  </si>
  <si>
    <t>[202]</t>
    <phoneticPr fontId="1"/>
  </si>
  <si>
    <t>F</t>
    <phoneticPr fontId="1"/>
  </si>
  <si>
    <t>10606 photo</t>
  </si>
  <si>
    <t>Gazin 36</t>
    <phoneticPr fontId="1"/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</si>
</sst>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"/>
    <numFmt numFmtId="167" formatCode="0.0000000"/>
    <numFmt numFmtId="172" formatCode="0.000000"/>
  </numFmts>
  <fonts count="5">
    <font>
      <sz val="9"/>
      <name val="Geneva"/>
    </font>
    <font>
      <sz val="8"/>
      <name val="Geneva"/>
    </font>
    <font>
      <sz val="9"/>
      <color indexed="10"/>
      <name val="Geneva"/>
    </font>
    <font>
      <b/>
      <sz val="9"/>
      <color indexed="12"/>
      <name val="Geneva"/>
    </font>
    <font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65" fontId="4" fillId="0" borderId="0" xfId="0" applyNumberFormat="1" applyFont="1" applyFill="1"/>
    <xf numFmtId="164" fontId="2" fillId="0" borderId="0" xfId="0" applyNumberFormat="1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86"/>
  <sheetViews>
    <sheetView tabSelected="1" workbookViewId="0">
      <selection activeCell="D43" sqref="D43"/>
    </sheetView>
  </sheetViews>
  <sheetFormatPr baseColWidth="10" defaultRowHeight="13"/>
  <cols>
    <col min="1" max="1" width="8" customWidth="1"/>
    <col min="6" max="6" width="12" customWidth="1"/>
  </cols>
  <sheetData>
    <row r="1" spans="1:9" s="7" customFormat="1"/>
    <row r="2" spans="1:9" s="7" customFormat="1">
      <c r="G2" s="10" t="s">
        <v>5</v>
      </c>
      <c r="H2" s="10" t="s">
        <v>27</v>
      </c>
    </row>
    <row r="3" spans="1:9" s="7" customFormat="1">
      <c r="B3" s="7" t="s">
        <v>11</v>
      </c>
      <c r="C3" s="7" t="s">
        <v>11</v>
      </c>
      <c r="D3" s="7" t="s">
        <v>11</v>
      </c>
      <c r="E3" s="7" t="s">
        <v>11</v>
      </c>
      <c r="F3" s="7" t="s">
        <v>13</v>
      </c>
      <c r="G3" s="7" t="s">
        <v>11</v>
      </c>
      <c r="H3" s="7" t="s">
        <v>11</v>
      </c>
    </row>
    <row r="4" spans="1:9" s="7" customFormat="1">
      <c r="B4" s="7" t="s">
        <v>25</v>
      </c>
      <c r="C4" s="7" t="s">
        <v>19</v>
      </c>
      <c r="G4" s="7" t="s">
        <v>18</v>
      </c>
      <c r="H4" s="7" t="s">
        <v>18</v>
      </c>
    </row>
    <row r="5" spans="1:9" s="7" customFormat="1"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</row>
    <row r="6" spans="1:9" s="7" customFormat="1">
      <c r="B6" s="10" t="s">
        <v>17</v>
      </c>
      <c r="C6" s="10" t="s">
        <v>2</v>
      </c>
      <c r="D6" s="10" t="s">
        <v>3</v>
      </c>
      <c r="E6" s="10" t="s">
        <v>4</v>
      </c>
      <c r="F6" s="10" t="s">
        <v>12</v>
      </c>
      <c r="G6" s="7" t="s">
        <v>20</v>
      </c>
      <c r="H6" s="7" t="s">
        <v>26</v>
      </c>
    </row>
    <row r="7" spans="1:9">
      <c r="A7" s="1">
        <v>1</v>
      </c>
      <c r="B7">
        <v>595</v>
      </c>
      <c r="C7">
        <v>547</v>
      </c>
      <c r="E7">
        <v>570</v>
      </c>
      <c r="F7">
        <v>551.29999999999995</v>
      </c>
      <c r="G7">
        <v>535</v>
      </c>
      <c r="H7">
        <v>568.6</v>
      </c>
      <c r="I7" s="8"/>
    </row>
    <row r="8" spans="1:9">
      <c r="A8" s="1">
        <v>2</v>
      </c>
      <c r="B8">
        <v>330</v>
      </c>
      <c r="C8" s="6">
        <v>297</v>
      </c>
      <c r="F8">
        <v>306.3</v>
      </c>
      <c r="H8">
        <v>311.39999999999998</v>
      </c>
      <c r="I8" s="8"/>
    </row>
    <row r="9" spans="1:9">
      <c r="A9" s="3" t="s">
        <v>0</v>
      </c>
      <c r="B9">
        <v>164</v>
      </c>
      <c r="C9" s="5">
        <v>149</v>
      </c>
      <c r="E9">
        <v>167</v>
      </c>
      <c r="F9">
        <v>154.4</v>
      </c>
      <c r="H9">
        <v>165</v>
      </c>
      <c r="I9" s="8"/>
    </row>
    <row r="10" spans="1:9" s="12" customFormat="1">
      <c r="A10" s="13">
        <v>3</v>
      </c>
      <c r="B10" s="12">
        <v>130</v>
      </c>
      <c r="C10" s="12">
        <v>121</v>
      </c>
      <c r="E10" s="14" t="s">
        <v>9</v>
      </c>
      <c r="F10" s="12">
        <v>108.7</v>
      </c>
      <c r="G10" s="12">
        <v>138</v>
      </c>
      <c r="H10" s="12">
        <v>110.2</v>
      </c>
      <c r="I10" s="15"/>
    </row>
    <row r="11" spans="1:9" s="12" customFormat="1">
      <c r="A11" s="13">
        <f>A10+1</f>
        <v>4</v>
      </c>
      <c r="B11" s="12">
        <v>139</v>
      </c>
      <c r="C11" s="12">
        <v>138</v>
      </c>
      <c r="E11" s="14" t="s">
        <v>21</v>
      </c>
      <c r="F11" s="12">
        <v>133.9</v>
      </c>
      <c r="G11" s="12">
        <v>118</v>
      </c>
      <c r="H11" s="12">
        <v>144.80000000000001</v>
      </c>
      <c r="I11" s="16"/>
    </row>
    <row r="12" spans="1:9">
      <c r="A12" s="1" t="s">
        <v>6</v>
      </c>
      <c r="B12">
        <f>B10+B11</f>
        <v>269</v>
      </c>
      <c r="C12">
        <f>C10+C11</f>
        <v>259</v>
      </c>
      <c r="E12">
        <v>248</v>
      </c>
      <c r="F12">
        <v>242.6</v>
      </c>
      <c r="G12">
        <f>G10+G11</f>
        <v>256</v>
      </c>
      <c r="I12" s="8"/>
    </row>
    <row r="13" spans="1:9">
      <c r="A13" s="1">
        <f>A11+1</f>
        <v>5</v>
      </c>
      <c r="B13">
        <v>163</v>
      </c>
      <c r="C13">
        <v>148</v>
      </c>
      <c r="E13">
        <v>156</v>
      </c>
      <c r="F13">
        <v>151.9</v>
      </c>
      <c r="H13">
        <v>145.4</v>
      </c>
      <c r="I13" s="8"/>
    </row>
    <row r="14" spans="1:9">
      <c r="A14" s="1">
        <f>A13+1</f>
        <v>6</v>
      </c>
      <c r="B14">
        <v>130</v>
      </c>
      <c r="C14">
        <v>115</v>
      </c>
      <c r="F14">
        <v>98</v>
      </c>
      <c r="G14">
        <v>95</v>
      </c>
      <c r="H14">
        <v>103.2</v>
      </c>
      <c r="I14" s="8"/>
    </row>
    <row r="15" spans="1:9">
      <c r="A15" s="1">
        <f>A14+1</f>
        <v>7</v>
      </c>
      <c r="B15">
        <v>109</v>
      </c>
      <c r="C15">
        <v>105</v>
      </c>
      <c r="D15" s="11" t="s">
        <v>22</v>
      </c>
      <c r="E15">
        <v>109</v>
      </c>
      <c r="F15">
        <v>100.5</v>
      </c>
      <c r="G15">
        <v>104</v>
      </c>
      <c r="H15">
        <v>104.2</v>
      </c>
    </row>
    <row r="16" spans="1:9">
      <c r="A16" s="1" t="s">
        <v>7</v>
      </c>
      <c r="B16">
        <v>95</v>
      </c>
      <c r="C16">
        <v>94</v>
      </c>
      <c r="D16" s="11" t="s">
        <v>23</v>
      </c>
      <c r="E16">
        <v>91</v>
      </c>
      <c r="F16">
        <v>93.1</v>
      </c>
      <c r="G16">
        <v>92</v>
      </c>
      <c r="H16">
        <v>99.6</v>
      </c>
    </row>
    <row r="17" spans="1:9">
      <c r="A17" s="1">
        <v>8</v>
      </c>
      <c r="B17">
        <v>201</v>
      </c>
      <c r="C17">
        <v>200</v>
      </c>
      <c r="D17" s="11" t="s">
        <v>24</v>
      </c>
      <c r="E17">
        <v>196.2</v>
      </c>
      <c r="F17">
        <v>193.6</v>
      </c>
      <c r="G17">
        <v>194</v>
      </c>
      <c r="H17">
        <v>204.2</v>
      </c>
    </row>
    <row r="18" spans="1:9">
      <c r="A18" s="1">
        <f>A17+1</f>
        <v>9</v>
      </c>
      <c r="B18">
        <v>88</v>
      </c>
      <c r="C18">
        <v>65</v>
      </c>
      <c r="E18">
        <v>88</v>
      </c>
      <c r="F18">
        <v>73.5</v>
      </c>
      <c r="H18">
        <v>61</v>
      </c>
      <c r="I18" s="8"/>
    </row>
    <row r="19" spans="1:9">
      <c r="A19" s="1">
        <f>A18+1</f>
        <v>10</v>
      </c>
      <c r="B19">
        <v>48</v>
      </c>
      <c r="C19">
        <v>36</v>
      </c>
      <c r="E19">
        <v>40.5</v>
      </c>
      <c r="F19">
        <v>41.7</v>
      </c>
      <c r="H19">
        <v>40.6</v>
      </c>
      <c r="I19" s="8"/>
    </row>
    <row r="20" spans="1:9">
      <c r="A20" s="1" t="s">
        <v>8</v>
      </c>
      <c r="B20">
        <v>35</v>
      </c>
      <c r="C20">
        <v>30</v>
      </c>
      <c r="D20">
        <v>35</v>
      </c>
      <c r="E20">
        <v>33</v>
      </c>
      <c r="F20">
        <v>34.299999999999997</v>
      </c>
      <c r="H20">
        <v>34.6</v>
      </c>
      <c r="I20" s="8"/>
    </row>
    <row r="21" spans="1:9">
      <c r="A21" s="1">
        <v>11</v>
      </c>
      <c r="B21">
        <v>180</v>
      </c>
      <c r="C21">
        <v>162</v>
      </c>
      <c r="F21">
        <v>142.1</v>
      </c>
      <c r="H21">
        <v>156</v>
      </c>
      <c r="I21" s="8"/>
    </row>
    <row r="22" spans="1:9">
      <c r="A22" s="1">
        <f t="shared" ref="A22:A27" si="0">A21+1</f>
        <v>12</v>
      </c>
      <c r="B22">
        <v>427</v>
      </c>
      <c r="C22">
        <v>400</v>
      </c>
      <c r="F22">
        <v>404.3</v>
      </c>
      <c r="H22">
        <v>427</v>
      </c>
      <c r="I22" s="8"/>
    </row>
    <row r="23" spans="1:9">
      <c r="A23" s="1">
        <f t="shared" si="0"/>
        <v>13</v>
      </c>
      <c r="B23">
        <v>240</v>
      </c>
      <c r="C23">
        <v>218</v>
      </c>
      <c r="D23">
        <v>235</v>
      </c>
      <c r="E23">
        <v>230</v>
      </c>
      <c r="F23">
        <v>193.5</v>
      </c>
      <c r="G23">
        <v>220</v>
      </c>
      <c r="H23">
        <v>200.6</v>
      </c>
      <c r="I23" s="8"/>
    </row>
    <row r="24" spans="1:9">
      <c r="A24" s="1">
        <f t="shared" si="0"/>
        <v>14</v>
      </c>
      <c r="B24">
        <v>220</v>
      </c>
      <c r="C24">
        <v>244</v>
      </c>
      <c r="D24">
        <v>225</v>
      </c>
      <c r="E24">
        <v>225</v>
      </c>
      <c r="F24">
        <v>191.5</v>
      </c>
      <c r="G24">
        <v>198</v>
      </c>
      <c r="I24" s="8"/>
    </row>
    <row r="25" spans="1:9">
      <c r="A25" s="1">
        <f t="shared" si="0"/>
        <v>15</v>
      </c>
      <c r="B25">
        <v>112</v>
      </c>
      <c r="C25">
        <v>107</v>
      </c>
      <c r="F25">
        <v>105.4</v>
      </c>
      <c r="I25" s="8"/>
    </row>
    <row r="26" spans="1:9">
      <c r="A26" s="1">
        <f t="shared" si="0"/>
        <v>16</v>
      </c>
      <c r="D26">
        <v>65</v>
      </c>
      <c r="E26">
        <v>63</v>
      </c>
      <c r="F26">
        <v>68.599999999999994</v>
      </c>
      <c r="H26">
        <v>62</v>
      </c>
      <c r="I26" s="8"/>
    </row>
    <row r="27" spans="1:9">
      <c r="A27" s="1">
        <f t="shared" si="0"/>
        <v>17</v>
      </c>
      <c r="B27">
        <v>74</v>
      </c>
      <c r="C27">
        <v>75</v>
      </c>
      <c r="E27">
        <v>80</v>
      </c>
      <c r="F27">
        <v>68.599999999999994</v>
      </c>
      <c r="G27">
        <v>80</v>
      </c>
      <c r="H27">
        <v>70.599999999999994</v>
      </c>
      <c r="I27" s="8"/>
    </row>
    <row r="28" spans="1:9">
      <c r="A28" s="1" t="s">
        <v>1</v>
      </c>
      <c r="B28">
        <v>41</v>
      </c>
      <c r="C28">
        <v>44</v>
      </c>
      <c r="D28">
        <v>43</v>
      </c>
      <c r="E28">
        <v>51</v>
      </c>
      <c r="F28">
        <v>41.7</v>
      </c>
      <c r="H28">
        <v>45.2</v>
      </c>
      <c r="I28" s="8"/>
    </row>
    <row r="29" spans="1:9">
      <c r="A29" s="1">
        <v>18</v>
      </c>
      <c r="B29">
        <v>670</v>
      </c>
      <c r="F29">
        <v>588</v>
      </c>
      <c r="I29" s="8"/>
    </row>
    <row r="30" spans="1:9">
      <c r="A30" s="1">
        <v>19</v>
      </c>
      <c r="B30">
        <v>17</v>
      </c>
      <c r="C30">
        <v>15</v>
      </c>
      <c r="F30">
        <v>11</v>
      </c>
      <c r="I30" s="8"/>
    </row>
    <row r="31" spans="1:9">
      <c r="A31" s="1">
        <v>20</v>
      </c>
      <c r="B31">
        <v>18</v>
      </c>
      <c r="C31">
        <v>15</v>
      </c>
      <c r="E31">
        <v>15</v>
      </c>
      <c r="F31">
        <v>19.600000000000001</v>
      </c>
      <c r="I31" s="8"/>
    </row>
    <row r="32" spans="1:9">
      <c r="A32" s="1">
        <v>21</v>
      </c>
      <c r="B32">
        <v>65</v>
      </c>
      <c r="C32">
        <v>66</v>
      </c>
      <c r="E32">
        <v>67</v>
      </c>
      <c r="F32">
        <v>73.5</v>
      </c>
      <c r="G32">
        <v>72.5</v>
      </c>
      <c r="I32" s="8"/>
    </row>
    <row r="33" spans="1:10">
      <c r="A33" s="1">
        <v>22</v>
      </c>
      <c r="B33">
        <v>67</v>
      </c>
      <c r="C33">
        <v>58</v>
      </c>
      <c r="E33">
        <v>57</v>
      </c>
      <c r="F33">
        <v>56.4</v>
      </c>
      <c r="G33">
        <v>56</v>
      </c>
      <c r="I33" s="8"/>
    </row>
    <row r="34" spans="1:10">
      <c r="A34" s="1">
        <v>23</v>
      </c>
      <c r="B34">
        <v>465</v>
      </c>
      <c r="C34" s="12">
        <v>410</v>
      </c>
      <c r="D34" s="12"/>
      <c r="E34" s="12">
        <v>440</v>
      </c>
      <c r="F34" s="12">
        <v>409.2</v>
      </c>
      <c r="G34" s="12">
        <v>419</v>
      </c>
      <c r="H34">
        <v>424.2</v>
      </c>
      <c r="I34" s="8"/>
    </row>
    <row r="35" spans="1:10">
      <c r="A35" s="1">
        <v>24</v>
      </c>
      <c r="B35">
        <v>250</v>
      </c>
      <c r="C35" s="12"/>
      <c r="D35" s="12">
        <v>220</v>
      </c>
      <c r="E35" s="12">
        <v>232</v>
      </c>
      <c r="F35" s="12">
        <v>218.1</v>
      </c>
      <c r="G35" s="12"/>
      <c r="H35">
        <v>219.4</v>
      </c>
      <c r="I35" s="8"/>
    </row>
    <row r="36" spans="1:10">
      <c r="A36" s="1">
        <v>25</v>
      </c>
      <c r="B36">
        <v>127</v>
      </c>
      <c r="D36">
        <v>110</v>
      </c>
      <c r="E36">
        <v>138</v>
      </c>
      <c r="F36">
        <v>110.3</v>
      </c>
      <c r="H36">
        <v>117.6</v>
      </c>
      <c r="I36" s="8"/>
    </row>
    <row r="37" spans="1:10">
      <c r="A37" s="1">
        <v>26</v>
      </c>
      <c r="B37">
        <v>140</v>
      </c>
      <c r="D37">
        <v>147</v>
      </c>
      <c r="F37">
        <v>127.4</v>
      </c>
      <c r="H37">
        <v>152.19999999999999</v>
      </c>
      <c r="I37" s="8"/>
    </row>
    <row r="38" spans="1:10">
      <c r="A38" s="1">
        <v>27</v>
      </c>
      <c r="B38">
        <v>174</v>
      </c>
      <c r="C38">
        <v>160</v>
      </c>
      <c r="F38">
        <v>164.2</v>
      </c>
      <c r="H38">
        <v>169.8</v>
      </c>
      <c r="I38" s="8"/>
    </row>
    <row r="39" spans="1:10">
      <c r="A39" s="1">
        <v>28</v>
      </c>
      <c r="B39">
        <v>126</v>
      </c>
      <c r="C39">
        <v>115</v>
      </c>
      <c r="E39">
        <v>108</v>
      </c>
      <c r="F39">
        <v>112.7</v>
      </c>
      <c r="I39" s="8"/>
    </row>
    <row r="40" spans="1:10">
      <c r="A40" s="1">
        <v>29</v>
      </c>
      <c r="B40">
        <v>89</v>
      </c>
      <c r="C40">
        <v>90</v>
      </c>
      <c r="D40">
        <v>94</v>
      </c>
      <c r="F40">
        <v>85.8</v>
      </c>
      <c r="I40" s="9"/>
    </row>
    <row r="41" spans="1:10">
      <c r="A41" s="1">
        <v>30</v>
      </c>
      <c r="B41">
        <v>40</v>
      </c>
      <c r="C41">
        <v>36</v>
      </c>
      <c r="D41">
        <v>33</v>
      </c>
      <c r="F41">
        <v>36.799999999999997</v>
      </c>
      <c r="I41" s="9"/>
      <c r="J41" s="17"/>
    </row>
    <row r="42" spans="1:10">
      <c r="A42" s="1">
        <v>31</v>
      </c>
      <c r="B42">
        <v>217</v>
      </c>
      <c r="E42">
        <v>217</v>
      </c>
      <c r="F42">
        <v>171.5</v>
      </c>
      <c r="H42">
        <v>174.6</v>
      </c>
      <c r="I42" s="8"/>
    </row>
    <row r="43" spans="1:10">
      <c r="A43" s="1">
        <v>32</v>
      </c>
      <c r="B43">
        <v>203</v>
      </c>
      <c r="D43" s="6">
        <v>191</v>
      </c>
      <c r="E43">
        <v>191</v>
      </c>
      <c r="F43">
        <v>166.6</v>
      </c>
      <c r="H43">
        <v>168.2</v>
      </c>
      <c r="I43" s="8"/>
    </row>
    <row r="45" spans="1:10">
      <c r="E45" s="7"/>
      <c r="F45" s="7" t="s">
        <v>14</v>
      </c>
      <c r="G45" s="7" t="s">
        <v>15</v>
      </c>
      <c r="H45" s="7"/>
    </row>
    <row r="46" spans="1:10">
      <c r="E46" s="7"/>
      <c r="F46" s="7" t="s">
        <v>13</v>
      </c>
      <c r="G46" s="7"/>
      <c r="H46" s="7"/>
    </row>
    <row r="47" spans="1:10">
      <c r="E47" s="7"/>
      <c r="F47" s="7" t="s">
        <v>12</v>
      </c>
      <c r="G47" s="7"/>
      <c r="H47" s="7"/>
    </row>
    <row r="48" spans="1:10">
      <c r="E48" s="7"/>
      <c r="F48" s="7"/>
      <c r="G48" s="7"/>
      <c r="H48" s="7"/>
    </row>
    <row r="49" spans="5:8">
      <c r="E49" s="7"/>
      <c r="F49" s="7"/>
      <c r="G49" s="7"/>
      <c r="H49" s="7" t="s">
        <v>16</v>
      </c>
    </row>
    <row r="50" spans="5:8">
      <c r="E50" s="1">
        <v>1</v>
      </c>
      <c r="F50" s="2">
        <v>549</v>
      </c>
      <c r="G50" s="2">
        <v>225</v>
      </c>
      <c r="H50" s="8">
        <f>G50*2.45</f>
        <v>551.29999999999995</v>
      </c>
    </row>
    <row r="51" spans="5:8">
      <c r="E51" s="1">
        <v>2</v>
      </c>
      <c r="F51" s="2"/>
      <c r="G51" s="2">
        <v>125</v>
      </c>
      <c r="H51" s="8">
        <f t="shared" ref="H51:H65" si="1">G51*2.45</f>
        <v>306.3</v>
      </c>
    </row>
    <row r="52" spans="5:8">
      <c r="E52" s="3" t="s">
        <v>0</v>
      </c>
      <c r="F52" s="2"/>
      <c r="G52" s="2">
        <v>63</v>
      </c>
      <c r="H52" s="8">
        <f t="shared" si="1"/>
        <v>154.4</v>
      </c>
    </row>
    <row r="53" spans="5:8">
      <c r="E53" s="1">
        <v>3</v>
      </c>
      <c r="F53" s="2"/>
      <c r="G53" s="4">
        <v>44.35</v>
      </c>
      <c r="H53" s="9">
        <f t="shared" si="1"/>
        <v>108.7</v>
      </c>
    </row>
    <row r="54" spans="5:8">
      <c r="E54" s="1">
        <v>4</v>
      </c>
      <c r="F54" s="2"/>
      <c r="G54" s="4">
        <f>G55-G53</f>
        <v>54.65</v>
      </c>
      <c r="H54" s="9">
        <f t="shared" si="1"/>
        <v>133.9</v>
      </c>
    </row>
    <row r="55" spans="5:8">
      <c r="E55" s="1" t="s">
        <v>6</v>
      </c>
      <c r="F55" s="2"/>
      <c r="G55" s="2">
        <v>99</v>
      </c>
      <c r="H55" s="8">
        <f t="shared" si="1"/>
        <v>242.6</v>
      </c>
    </row>
    <row r="56" spans="5:8">
      <c r="E56" s="1">
        <v>5</v>
      </c>
      <c r="F56" s="2"/>
      <c r="G56" s="2">
        <v>62</v>
      </c>
      <c r="H56" s="8">
        <f t="shared" si="1"/>
        <v>151.9</v>
      </c>
    </row>
    <row r="57" spans="5:8">
      <c r="E57" s="1">
        <v>6</v>
      </c>
      <c r="F57" s="2">
        <v>100</v>
      </c>
      <c r="G57" s="2">
        <v>40</v>
      </c>
      <c r="H57" s="8">
        <f t="shared" si="1"/>
        <v>98</v>
      </c>
    </row>
    <row r="58" spans="5:8">
      <c r="E58" s="1">
        <v>7</v>
      </c>
      <c r="F58" s="2"/>
      <c r="G58" s="2">
        <v>41</v>
      </c>
      <c r="H58" s="8">
        <f t="shared" si="1"/>
        <v>100.5</v>
      </c>
    </row>
    <row r="59" spans="5:8">
      <c r="E59" s="1" t="s">
        <v>7</v>
      </c>
      <c r="F59" s="2"/>
      <c r="G59" s="2">
        <v>38</v>
      </c>
      <c r="H59" s="8">
        <f t="shared" si="1"/>
        <v>93.1</v>
      </c>
    </row>
    <row r="60" spans="5:8">
      <c r="E60" s="1">
        <v>8</v>
      </c>
      <c r="F60" s="2">
        <v>191</v>
      </c>
      <c r="G60" s="2">
        <v>79</v>
      </c>
      <c r="H60" s="8">
        <f t="shared" si="1"/>
        <v>193.6</v>
      </c>
    </row>
    <row r="61" spans="5:8">
      <c r="E61" s="1">
        <v>9</v>
      </c>
      <c r="F61" s="2"/>
      <c r="G61" s="2">
        <v>30</v>
      </c>
      <c r="H61" s="8">
        <f t="shared" si="1"/>
        <v>73.5</v>
      </c>
    </row>
    <row r="62" spans="5:8">
      <c r="E62" s="1">
        <v>10</v>
      </c>
      <c r="F62" s="2"/>
      <c r="G62" s="2">
        <v>17</v>
      </c>
      <c r="H62" s="8">
        <f t="shared" si="1"/>
        <v>41.7</v>
      </c>
    </row>
    <row r="63" spans="5:8">
      <c r="E63" s="1" t="s">
        <v>8</v>
      </c>
      <c r="F63" s="2"/>
      <c r="G63" s="2">
        <v>14</v>
      </c>
      <c r="H63" s="8">
        <f t="shared" si="1"/>
        <v>34.299999999999997</v>
      </c>
    </row>
    <row r="64" spans="5:8">
      <c r="E64" s="1">
        <v>11</v>
      </c>
      <c r="F64" s="2"/>
      <c r="G64" s="2">
        <v>58</v>
      </c>
      <c r="H64" s="8">
        <f t="shared" si="1"/>
        <v>142.1</v>
      </c>
    </row>
    <row r="65" spans="5:8">
      <c r="E65" s="1">
        <v>12</v>
      </c>
      <c r="F65" s="2"/>
      <c r="G65" s="2">
        <v>165</v>
      </c>
      <c r="H65" s="8">
        <f t="shared" si="1"/>
        <v>404.3</v>
      </c>
    </row>
    <row r="66" spans="5:8">
      <c r="E66" s="1">
        <v>13</v>
      </c>
      <c r="F66" s="2">
        <v>193</v>
      </c>
      <c r="G66" s="2"/>
      <c r="H66" s="8">
        <v>193.5</v>
      </c>
    </row>
    <row r="67" spans="5:8">
      <c r="E67" s="1">
        <v>14</v>
      </c>
      <c r="F67" s="2"/>
      <c r="G67" s="2"/>
      <c r="H67" s="8">
        <v>191.5</v>
      </c>
    </row>
    <row r="68" spans="5:8">
      <c r="E68" s="1">
        <v>15</v>
      </c>
      <c r="F68" s="2"/>
      <c r="G68" s="2">
        <v>43</v>
      </c>
      <c r="H68" s="8">
        <f t="shared" ref="H68:H86" si="2">G68*2.45</f>
        <v>105.4</v>
      </c>
    </row>
    <row r="69" spans="5:8">
      <c r="E69" s="1">
        <v>16</v>
      </c>
      <c r="F69" s="2"/>
      <c r="G69" s="2">
        <v>28</v>
      </c>
      <c r="H69" s="8">
        <f t="shared" si="2"/>
        <v>68.599999999999994</v>
      </c>
    </row>
    <row r="70" spans="5:8">
      <c r="E70" s="1">
        <v>17</v>
      </c>
      <c r="F70" s="2">
        <v>78</v>
      </c>
      <c r="G70" s="2">
        <v>28</v>
      </c>
      <c r="H70" s="8">
        <f t="shared" si="2"/>
        <v>68.599999999999994</v>
      </c>
    </row>
    <row r="71" spans="5:8">
      <c r="E71" s="1" t="s">
        <v>1</v>
      </c>
      <c r="F71" s="2"/>
      <c r="G71" s="2">
        <v>17</v>
      </c>
      <c r="H71" s="8">
        <f t="shared" si="2"/>
        <v>41.7</v>
      </c>
    </row>
    <row r="72" spans="5:8">
      <c r="E72" s="1">
        <v>18</v>
      </c>
      <c r="F72" s="2"/>
      <c r="G72" s="2">
        <v>240</v>
      </c>
      <c r="H72" s="8">
        <f t="shared" si="2"/>
        <v>588</v>
      </c>
    </row>
    <row r="73" spans="5:8">
      <c r="E73" s="1">
        <v>19</v>
      </c>
      <c r="F73" s="2"/>
      <c r="G73" s="2">
        <v>4.5</v>
      </c>
      <c r="H73" s="8">
        <f t="shared" si="2"/>
        <v>11</v>
      </c>
    </row>
    <row r="74" spans="5:8">
      <c r="E74" s="1">
        <v>20</v>
      </c>
      <c r="F74" s="2"/>
      <c r="G74" s="2">
        <v>8</v>
      </c>
      <c r="H74" s="8">
        <f t="shared" si="2"/>
        <v>19.600000000000001</v>
      </c>
    </row>
    <row r="75" spans="5:8">
      <c r="E75" s="1">
        <v>21</v>
      </c>
      <c r="F75" s="2"/>
      <c r="G75" s="4">
        <v>30</v>
      </c>
      <c r="H75" s="8">
        <f t="shared" si="2"/>
        <v>73.5</v>
      </c>
    </row>
    <row r="76" spans="5:8">
      <c r="E76" s="1">
        <v>22</v>
      </c>
      <c r="F76" s="2"/>
      <c r="G76" s="4">
        <v>23</v>
      </c>
      <c r="H76" s="8">
        <f t="shared" si="2"/>
        <v>56.4</v>
      </c>
    </row>
    <row r="77" spans="5:8">
      <c r="E77" s="1">
        <v>23</v>
      </c>
      <c r="F77" s="2"/>
      <c r="G77" s="2">
        <v>167</v>
      </c>
      <c r="H77" s="8">
        <f t="shared" si="2"/>
        <v>409.2</v>
      </c>
    </row>
    <row r="78" spans="5:8">
      <c r="E78" s="1">
        <v>24</v>
      </c>
      <c r="F78" s="2"/>
      <c r="G78" s="2">
        <v>89</v>
      </c>
      <c r="H78" s="8">
        <f t="shared" si="2"/>
        <v>218.1</v>
      </c>
    </row>
    <row r="79" spans="5:8">
      <c r="E79" s="1">
        <v>25</v>
      </c>
      <c r="F79" s="2"/>
      <c r="G79" s="2">
        <v>45</v>
      </c>
      <c r="H79" s="8">
        <f t="shared" si="2"/>
        <v>110.3</v>
      </c>
    </row>
    <row r="80" spans="5:8">
      <c r="E80" s="1">
        <v>26</v>
      </c>
      <c r="F80" s="2"/>
      <c r="G80" s="2">
        <v>52</v>
      </c>
      <c r="H80" s="8">
        <f t="shared" si="2"/>
        <v>127.4</v>
      </c>
    </row>
    <row r="81" spans="5:8">
      <c r="E81" s="1">
        <v>27</v>
      </c>
      <c r="F81" s="2"/>
      <c r="G81" s="2">
        <v>67</v>
      </c>
      <c r="H81" s="8">
        <f t="shared" si="2"/>
        <v>164.2</v>
      </c>
    </row>
    <row r="82" spans="5:8">
      <c r="E82" s="1">
        <v>28</v>
      </c>
      <c r="F82" s="2"/>
      <c r="G82" s="4">
        <v>46</v>
      </c>
      <c r="H82" s="8">
        <f t="shared" si="2"/>
        <v>112.7</v>
      </c>
    </row>
    <row r="83" spans="5:8">
      <c r="E83" s="1">
        <v>29</v>
      </c>
      <c r="F83" s="2"/>
      <c r="G83" s="4">
        <v>35</v>
      </c>
      <c r="H83" s="9">
        <f t="shared" si="2"/>
        <v>85.8</v>
      </c>
    </row>
    <row r="84" spans="5:8">
      <c r="E84" s="1">
        <v>30</v>
      </c>
      <c r="F84" s="2"/>
      <c r="G84" s="4">
        <v>15</v>
      </c>
      <c r="H84" s="9">
        <f t="shared" si="2"/>
        <v>36.799999999999997</v>
      </c>
    </row>
    <row r="85" spans="5:8">
      <c r="E85" s="1">
        <v>31</v>
      </c>
      <c r="F85" s="2"/>
      <c r="G85" s="2">
        <v>70</v>
      </c>
      <c r="H85" s="8">
        <f t="shared" si="2"/>
        <v>171.5</v>
      </c>
    </row>
    <row r="86" spans="5:8">
      <c r="E86" s="1">
        <v>32</v>
      </c>
      <c r="F86" s="2"/>
      <c r="G86" s="2">
        <v>68</v>
      </c>
      <c r="H86" s="8">
        <f t="shared" si="2"/>
        <v>166.6</v>
      </c>
    </row>
  </sheetData>
  <phoneticPr fontId="1"/>
  <printOptions gridLines="1"/>
  <pageMargins left="0.78740157480314965" right="0.78740157480314965" top="0.98425196850393704" bottom="0.98425196850393704" header="0.51181102362204722" footer="0.51181102362204722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Vera Eisenmann</cp:lastModifiedBy>
  <cp:lastPrinted>2003-01-22T16:49:37Z</cp:lastPrinted>
  <dcterms:created xsi:type="dcterms:W3CDTF">2003-01-13T18:09:52Z</dcterms:created>
  <dcterms:modified xsi:type="dcterms:W3CDTF">2020-03-27T12:42:15Z</dcterms:modified>
</cp:coreProperties>
</file>